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<sst xmlns="http://schemas.openxmlformats.org/spreadsheetml/2006/main" uniqueCount="97">
  <si>
    <r>
      <rPr>
        <sz val="20"/>
        <color indexed="11"/>
        <rFont val="AdvertPro-Light"/>
      </rPr>
      <t xml:space="preserve">       </t>
    </r>
    <r>
      <rPr>
        <sz val="20"/>
        <color indexed="9"/>
        <rFont val="AdvertPro-Light"/>
      </rPr>
      <t xml:space="preserve">SELLERS ORDER FORM </t>
    </r>
  </si>
  <si>
    <r>
      <rPr>
        <sz val="12"/>
        <color indexed="13"/>
        <rFont val="Californian FB"/>
      </rPr>
      <t xml:space="preserve">       </t>
    </r>
    <r>
      <rPr>
        <sz val="12"/>
        <color indexed="8"/>
        <rFont val="Californian FB"/>
      </rPr>
      <t>Spring/Summer 2024 Macgregors Fundraising Program</t>
    </r>
  </si>
  <si>
    <t>NAME:</t>
  </si>
  <si>
    <t xml:space="preserve">PHONE #: </t>
  </si>
  <si>
    <t>PRODUCT DESCRIPTION</t>
  </si>
  <si>
    <t>CODE</t>
  </si>
  <si>
    <t>PORTION</t>
  </si>
  <si>
    <t>lb/ Wt</t>
  </si>
  <si>
    <t>PRICE</t>
  </si>
  <si>
    <t>QTY</t>
  </si>
  <si>
    <t>TOTALS</t>
  </si>
  <si>
    <t xml:space="preserve">FEATURE ITEMS </t>
  </si>
  <si>
    <r>
      <rPr>
        <sz val="12"/>
        <color indexed="8"/>
        <rFont val="AdvertPro-Light"/>
      </rPr>
      <t xml:space="preserve">AA/Select Tenderloin Steak   </t>
    </r>
    <r>
      <rPr>
        <b val="1"/>
        <sz val="10"/>
        <color indexed="8"/>
        <rFont val="AdvertPro-Light"/>
      </rPr>
      <t>1pc/vac</t>
    </r>
    <r>
      <rPr>
        <sz val="12"/>
        <color indexed="8"/>
        <rFont val="AdvertPro-Light"/>
      </rPr>
      <t xml:space="preserve">  </t>
    </r>
    <r>
      <rPr>
        <b val="1"/>
        <sz val="10"/>
        <color indexed="12"/>
        <rFont val="AdvertPro-Light"/>
      </rPr>
      <t>*NEW*</t>
    </r>
  </si>
  <si>
    <t>8 x 6 oz</t>
  </si>
  <si>
    <t>3.00 lbs</t>
  </si>
  <si>
    <r>
      <rPr>
        <sz val="12"/>
        <color indexed="8"/>
        <rFont val="AdvertPro-Light"/>
      </rPr>
      <t xml:space="preserve">Pork Carnita  </t>
    </r>
    <r>
      <rPr>
        <b val="1"/>
        <sz val="10"/>
        <color indexed="12"/>
        <rFont val="AdvertPro-Light"/>
      </rPr>
      <t>*NEW*</t>
    </r>
  </si>
  <si>
    <t>3 x 500 gr</t>
  </si>
  <si>
    <t>3.30 lbs</t>
  </si>
  <si>
    <r>
      <rPr>
        <sz val="12"/>
        <color indexed="8"/>
        <rFont val="AdvertPro-Light"/>
      </rPr>
      <t xml:space="preserve">Canadian Pork Rib Chop </t>
    </r>
    <r>
      <rPr>
        <b val="1"/>
        <sz val="10"/>
        <color indexed="8"/>
        <rFont val="AdvertPro-Light"/>
      </rPr>
      <t>1pc/vac</t>
    </r>
    <r>
      <rPr>
        <sz val="12"/>
        <color indexed="8"/>
        <rFont val="AdvertPro-Light"/>
      </rPr>
      <t xml:space="preserve">  </t>
    </r>
    <r>
      <rPr>
        <b val="1"/>
        <sz val="10"/>
        <color indexed="12"/>
        <rFont val="AdvertPro-Light"/>
      </rPr>
      <t>*NEW*</t>
    </r>
  </si>
  <si>
    <t>10 x 8 oz</t>
  </si>
  <si>
    <t>4.96 lbs</t>
  </si>
  <si>
    <r>
      <rPr>
        <sz val="12"/>
        <color indexed="8"/>
        <rFont val="AdvertPro-Light"/>
      </rPr>
      <t xml:space="preserve">Smokey Maple Bacon Wrapped Salmon </t>
    </r>
    <r>
      <rPr>
        <b val="1"/>
        <sz val="10"/>
        <color indexed="8"/>
        <rFont val="AdvertPro-Light"/>
      </rPr>
      <t>1pc/vac</t>
    </r>
  </si>
  <si>
    <t>10 x 5 oz</t>
  </si>
  <si>
    <t>3.13lbs</t>
  </si>
  <si>
    <r>
      <rPr>
        <sz val="12"/>
        <color indexed="8"/>
        <rFont val="AdvertPro-Light"/>
      </rPr>
      <t xml:space="preserve">Atlantic Salmon Portion(Bnls/Sknls)  </t>
    </r>
    <r>
      <rPr>
        <b val="1"/>
        <sz val="10"/>
        <color indexed="8"/>
        <rFont val="AdvertPro-Light"/>
      </rPr>
      <t>1pc/vac</t>
    </r>
  </si>
  <si>
    <t>14 x 5 oz</t>
  </si>
  <si>
    <t>4.34 lbs</t>
  </si>
  <si>
    <r>
      <rPr>
        <sz val="12"/>
        <color indexed="8"/>
        <rFont val="AdvertPro-Light"/>
      </rPr>
      <t>Smoked Pork Back Ribs</t>
    </r>
    <r>
      <rPr>
        <sz val="10"/>
        <color indexed="8"/>
        <rFont val="AdvertPro-Light"/>
      </rPr>
      <t xml:space="preserve"> BBQ sauce</t>
    </r>
    <r>
      <rPr>
        <sz val="12"/>
        <color indexed="8"/>
        <rFont val="AdvertPro-Light"/>
      </rPr>
      <t xml:space="preserve">      </t>
    </r>
  </si>
  <si>
    <t>6 x 21oz</t>
  </si>
  <si>
    <t>7.87lbs</t>
  </si>
  <si>
    <t>BEEF</t>
  </si>
  <si>
    <r>
      <rPr>
        <sz val="12"/>
        <color indexed="8"/>
        <rFont val="AdvertPro-Light"/>
      </rPr>
      <t xml:space="preserve">AA/US Select Boneless Ribeye Steak  </t>
    </r>
    <r>
      <rPr>
        <b val="1"/>
        <sz val="10"/>
        <color indexed="12"/>
        <rFont val="AdvertPro-Light"/>
      </rPr>
      <t>*NEW*</t>
    </r>
    <r>
      <rPr>
        <sz val="12"/>
        <color indexed="8"/>
        <rFont val="AdvertPro-Light"/>
      </rPr>
      <t xml:space="preserve"> </t>
    </r>
  </si>
  <si>
    <t>6 x 12 oz</t>
  </si>
  <si>
    <t>4.50 lbs</t>
  </si>
  <si>
    <r>
      <rPr>
        <sz val="12"/>
        <color indexed="8"/>
        <rFont val="AdvertPro-Light"/>
      </rPr>
      <t>Certified Angus Beef</t>
    </r>
    <r>
      <rPr>
        <sz val="12"/>
        <color indexed="8"/>
        <rFont val="Calibri"/>
      </rPr>
      <t>®</t>
    </r>
    <r>
      <rPr>
        <sz val="12"/>
        <color indexed="8"/>
        <rFont val="AdvertPro-Light"/>
      </rPr>
      <t xml:space="preserve"> Top Sirloin Steak  </t>
    </r>
    <r>
      <rPr>
        <b val="1"/>
        <sz val="10"/>
        <color indexed="8"/>
        <rFont val="AdvertPro-Light"/>
      </rPr>
      <t xml:space="preserve">2pcs/per vac </t>
    </r>
    <r>
      <rPr>
        <sz val="9"/>
        <color indexed="8"/>
        <rFont val="AdvertPro-Light"/>
      </rPr>
      <t xml:space="preserve"> </t>
    </r>
    <r>
      <rPr>
        <b val="1"/>
        <sz val="9"/>
        <color indexed="8"/>
        <rFont val="AdvertPro-Light"/>
      </rPr>
      <t xml:space="preserve">   </t>
    </r>
  </si>
  <si>
    <t>12 x 6oz</t>
  </si>
  <si>
    <t>4.50lbs</t>
  </si>
  <si>
    <r>
      <rPr>
        <sz val="12"/>
        <color indexed="8"/>
        <rFont val="AdvertPro-Light"/>
      </rPr>
      <t>Certified Angus Beef</t>
    </r>
    <r>
      <rPr>
        <sz val="12"/>
        <color indexed="8"/>
        <rFont val="Calibri"/>
      </rPr>
      <t>®</t>
    </r>
    <r>
      <rPr>
        <sz val="12"/>
        <color indexed="8"/>
        <rFont val="AdvertPro-Light"/>
      </rPr>
      <t xml:space="preserve"> Striploin Steak </t>
    </r>
    <r>
      <rPr>
        <b val="1"/>
        <sz val="10"/>
        <color indexed="8"/>
        <rFont val="AdvertPro-Light"/>
      </rPr>
      <t xml:space="preserve">2pc/pkg  </t>
    </r>
    <r>
      <rPr>
        <sz val="12"/>
        <color indexed="8"/>
        <rFont val="AdvertPro-Light"/>
      </rPr>
      <t xml:space="preserve">         </t>
    </r>
  </si>
  <si>
    <t>6 x 10oz</t>
  </si>
  <si>
    <t>3.77lbs</t>
  </si>
  <si>
    <r>
      <rPr>
        <sz val="12"/>
        <color indexed="8"/>
        <rFont val="AdvertPro-Light"/>
      </rPr>
      <t>Boneless Bottom Sirloin "Bavette" Steak</t>
    </r>
    <r>
      <rPr>
        <b val="1"/>
        <sz val="10"/>
        <color indexed="12"/>
        <rFont val="AdvertPro-Light"/>
      </rPr>
      <t xml:space="preserve">  </t>
    </r>
    <r>
      <rPr>
        <b val="1"/>
        <sz val="10"/>
        <color indexed="8"/>
        <rFont val="AdvertPro-Light"/>
      </rPr>
      <t xml:space="preserve">4pcs/per vac </t>
    </r>
    <r>
      <rPr>
        <b val="1"/>
        <sz val="10"/>
        <color indexed="12"/>
        <rFont val="AdvertPro-Light"/>
      </rPr>
      <t xml:space="preserve">                         </t>
    </r>
  </si>
  <si>
    <t>16 x 4 oz</t>
  </si>
  <si>
    <t>4.06 lbs</t>
  </si>
  <si>
    <r>
      <rPr>
        <sz val="12"/>
        <color indexed="8"/>
        <rFont val="AdvertPro-Light"/>
      </rPr>
      <t xml:space="preserve">Bacon Wrapped  Tenderloin Steak  </t>
    </r>
    <r>
      <rPr>
        <b val="1"/>
        <sz val="10"/>
        <color indexed="8"/>
        <rFont val="AdvertPro-Light"/>
      </rPr>
      <t xml:space="preserve">2pcs/per vac </t>
    </r>
    <r>
      <rPr>
        <sz val="12"/>
        <color indexed="8"/>
        <rFont val="AdvertPro-Light"/>
      </rPr>
      <t xml:space="preserve">                                            </t>
    </r>
  </si>
  <si>
    <t>20 x 4 oz</t>
  </si>
  <si>
    <t>5.07lbs</t>
  </si>
  <si>
    <r>
      <rPr>
        <sz val="12"/>
        <color indexed="8"/>
        <rFont val="AdvertPro-Light"/>
      </rPr>
      <t>Certified Angus Beef</t>
    </r>
    <r>
      <rPr>
        <sz val="12"/>
        <color indexed="8"/>
        <rFont val="Calibri"/>
      </rPr>
      <t>®</t>
    </r>
    <r>
      <rPr>
        <sz val="12"/>
        <color indexed="8"/>
        <rFont val="AdvertPro-Light"/>
      </rPr>
      <t xml:space="preserve"> Ground Chuck Beef</t>
    </r>
  </si>
  <si>
    <t>6 x 500gr</t>
  </si>
  <si>
    <t>6.61lb</t>
  </si>
  <si>
    <r>
      <rPr>
        <sz val="12"/>
        <color indexed="8"/>
        <rFont val="AdvertPro-Light"/>
      </rPr>
      <t>Certified Angus Beef</t>
    </r>
    <r>
      <rPr>
        <sz val="12"/>
        <color indexed="8"/>
        <rFont val="Calibri"/>
      </rPr>
      <t>®</t>
    </r>
    <r>
      <rPr>
        <sz val="12"/>
        <color indexed="8"/>
        <rFont val="AdvertPro-Light"/>
      </rPr>
      <t xml:space="preserve"> Chuck Burger</t>
    </r>
  </si>
  <si>
    <t>20 x 7 ox</t>
  </si>
  <si>
    <t>8.81 lbs</t>
  </si>
  <si>
    <t xml:space="preserve">Slow Cooked Beef Pot Roast   </t>
  </si>
  <si>
    <t>8 x 20.28 oz</t>
  </si>
  <si>
    <t>10.15lbs</t>
  </si>
  <si>
    <t xml:space="preserve">Italian Style Cooked Meatballs </t>
  </si>
  <si>
    <t xml:space="preserve">450 x .35oz </t>
  </si>
  <si>
    <t>9.92lbs</t>
  </si>
  <si>
    <r>
      <rPr>
        <sz val="12"/>
        <color indexed="8"/>
        <rFont val="AdvertPro-Light"/>
      </rPr>
      <t xml:space="preserve">Steakhouse Burger  </t>
    </r>
    <r>
      <rPr>
        <sz val="11"/>
        <color indexed="8"/>
        <rFont val="AdvertPro-Light"/>
      </rPr>
      <t>6 oz</t>
    </r>
    <r>
      <rPr>
        <sz val="12"/>
        <color indexed="8"/>
        <rFont val="AdvertPro-Light"/>
      </rPr>
      <t xml:space="preserve">          </t>
    </r>
    <r>
      <rPr>
        <b val="1"/>
        <sz val="12"/>
        <color indexed="8"/>
        <rFont val="AdvertPro-Light"/>
      </rPr>
      <t xml:space="preserve"> </t>
    </r>
    <r>
      <rPr>
        <sz val="12"/>
        <color indexed="8"/>
        <rFont val="AdvertPro-Light"/>
      </rPr>
      <t xml:space="preserve">                                 </t>
    </r>
  </si>
  <si>
    <t>24 x 6 oz</t>
  </si>
  <si>
    <t>9.00lbs</t>
  </si>
  <si>
    <t>Steakhouse Burger  4 oz</t>
  </si>
  <si>
    <t>40 x 4 oz</t>
  </si>
  <si>
    <t>9.96 lbs</t>
  </si>
  <si>
    <t>All Beef Hot Dogs</t>
  </si>
  <si>
    <t>30 x 3.5 oz</t>
  </si>
  <si>
    <t>6.61lbs</t>
  </si>
  <si>
    <t>CHICKEN</t>
  </si>
  <si>
    <t>Fully Cooked Chicken Wings</t>
  </si>
  <si>
    <t>2 x 3 lb bag</t>
  </si>
  <si>
    <t>6.00lbs</t>
  </si>
  <si>
    <r>
      <rPr>
        <sz val="12"/>
        <color indexed="8"/>
        <rFont val="AdvertPro-Light"/>
      </rPr>
      <t>IVP Just Chicken Breast (B/S</t>
    </r>
    <r>
      <rPr>
        <sz val="10"/>
        <color indexed="8"/>
        <rFont val="AdvertPro-Light"/>
      </rPr>
      <t>)</t>
    </r>
    <r>
      <rPr>
        <sz val="12"/>
        <color indexed="8"/>
        <rFont val="AdvertPro-Light"/>
      </rPr>
      <t xml:space="preserve">  </t>
    </r>
    <r>
      <rPr>
        <b val="1"/>
        <sz val="10"/>
        <color indexed="8"/>
        <rFont val="AdvertPro-Light"/>
      </rPr>
      <t>2 pcs/per vac</t>
    </r>
    <r>
      <rPr>
        <sz val="12"/>
        <color indexed="8"/>
        <rFont val="AdvertPro-Light"/>
      </rPr>
      <t xml:space="preserve"> </t>
    </r>
    <r>
      <rPr>
        <b val="1"/>
        <sz val="9"/>
        <color indexed="12"/>
        <rFont val="AdvertPro-Light"/>
      </rPr>
      <t xml:space="preserve"> </t>
    </r>
  </si>
  <si>
    <t>6-8oz</t>
  </si>
  <si>
    <t>8.81lbs</t>
  </si>
  <si>
    <r>
      <rPr>
        <sz val="12"/>
        <color indexed="8"/>
        <rFont val="AdvertPro-Light"/>
      </rPr>
      <t xml:space="preserve">Breaded Chicken Fingers  </t>
    </r>
    <r>
      <rPr>
        <b val="1"/>
        <u val="single"/>
        <sz val="10"/>
        <color indexed="12"/>
        <rFont val="AdvertPro-Light"/>
      </rPr>
      <t>*Par-Fried*</t>
    </r>
  </si>
  <si>
    <t>random</t>
  </si>
  <si>
    <t>Chicken Souvlaki</t>
  </si>
  <si>
    <t xml:space="preserve">15 x 2.3oz </t>
  </si>
  <si>
    <t>2.15 lbs</t>
  </si>
  <si>
    <t>SEAFOOD</t>
  </si>
  <si>
    <r>
      <rPr>
        <sz val="12"/>
        <color indexed="8"/>
        <rFont val="AdvertPro-Light"/>
      </rPr>
      <t xml:space="preserve">Butterfly Garlic Shrimp 16-20 per lb  </t>
    </r>
    <r>
      <rPr>
        <b val="1"/>
        <sz val="10"/>
        <color indexed="8"/>
        <rFont val="AdvertPro-Light"/>
      </rPr>
      <t>2lb bag</t>
    </r>
  </si>
  <si>
    <t>36 pcs</t>
  </si>
  <si>
    <t>2.00 lbs</t>
  </si>
  <si>
    <r>
      <rPr>
        <sz val="12"/>
        <color indexed="8"/>
        <rFont val="AdvertPro-Light"/>
      </rPr>
      <t xml:space="preserve">Rainbow Trout Fillets Bnls/Skin On </t>
    </r>
    <r>
      <rPr>
        <b val="1"/>
        <sz val="10"/>
        <color indexed="8"/>
        <rFont val="AdvertPro-Light"/>
      </rPr>
      <t>1 pc/vac</t>
    </r>
  </si>
  <si>
    <t>8-9pcs x 6-7oz</t>
  </si>
  <si>
    <t>3.33lbs</t>
  </si>
  <si>
    <r>
      <rPr>
        <sz val="12"/>
        <color indexed="8"/>
        <rFont val="AdvertPro-Light"/>
      </rPr>
      <t xml:space="preserve">Scallop Medallions    </t>
    </r>
    <r>
      <rPr>
        <b val="1"/>
        <sz val="10"/>
        <color indexed="12"/>
        <rFont val="AdvertPro-Light"/>
      </rPr>
      <t xml:space="preserve">*NEW* </t>
    </r>
    <r>
      <rPr>
        <sz val="12"/>
        <color indexed="8"/>
        <rFont val="AdvertPro-Light"/>
      </rPr>
      <t xml:space="preserve">                                  </t>
    </r>
  </si>
  <si>
    <t>10-20 ct</t>
  </si>
  <si>
    <t>PORK</t>
  </si>
  <si>
    <t>Debreizeni Sausage</t>
  </si>
  <si>
    <t>24 pcs</t>
  </si>
  <si>
    <t>7.80lbs</t>
  </si>
  <si>
    <t>Thick Cut Peameal Bacon</t>
  </si>
  <si>
    <t>6x500gr</t>
  </si>
  <si>
    <t>Thick Cut Canadian Sliced Bacon</t>
  </si>
  <si>
    <t>SPRING/SUMMER 2024</t>
  </si>
  <si>
    <t>TOTAL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</si>
</sst>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&quot;$&quot;* #,##0.00&quot; &quot;;&quot; &quot;&quot;$&quot;* (#,##0.00);&quot; &quot;&quot;$&quot;* &quot;-&quot;??&quot; &quot;"/>
  </numFmts>
  <fonts count="32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sz val="20"/>
      <color indexed="11"/>
      <name val="AdvertPro-Light"/>
    </font>
    <font>
      <sz val="20"/>
      <color indexed="9"/>
      <name val="AdvertPro-Light"/>
    </font>
    <font>
      <sz val="12"/>
      <color indexed="13"/>
      <name val="Californian FB"/>
    </font>
    <font>
      <sz val="12"/>
      <color indexed="8"/>
      <name val="Californian FB"/>
    </font>
    <font>
      <b val="1"/>
      <sz val="18"/>
      <color indexed="14"/>
      <name val="Calibri"/>
    </font>
    <font>
      <b val="1"/>
      <u val="single"/>
      <sz val="14"/>
      <color indexed="13"/>
      <name val="Californian FB"/>
    </font>
    <font>
      <b val="1"/>
      <sz val="18"/>
      <color indexed="14"/>
      <name val="Californian FB"/>
    </font>
    <font>
      <sz val="18"/>
      <color indexed="8"/>
      <name val="Californian FB"/>
    </font>
    <font>
      <b val="1"/>
      <sz val="10"/>
      <color indexed="8"/>
      <name val="AdvertPro-Light"/>
    </font>
    <font>
      <sz val="12"/>
      <color indexed="15"/>
      <name val="Californian FB"/>
    </font>
    <font>
      <b val="1"/>
      <sz val="12"/>
      <color indexed="8"/>
      <name val="AdvertPro-Light"/>
    </font>
    <font>
      <b val="1"/>
      <sz val="10"/>
      <color indexed="8"/>
      <name val="Calibri"/>
    </font>
    <font>
      <sz val="12"/>
      <color indexed="8"/>
      <name val="AdvertPro-Light"/>
    </font>
    <font>
      <b val="1"/>
      <sz val="10"/>
      <color indexed="12"/>
      <name val="AdvertPro-Light"/>
    </font>
    <font>
      <b val="1"/>
      <sz val="11"/>
      <color indexed="8"/>
      <name val="AdvertPro-Light"/>
    </font>
    <font>
      <b val="1"/>
      <i val="1"/>
      <sz val="12"/>
      <color indexed="8"/>
      <name val="Arial"/>
    </font>
    <font>
      <b val="1"/>
      <i val="1"/>
      <sz val="10"/>
      <color indexed="8"/>
      <name val="Arial"/>
    </font>
    <font>
      <sz val="10"/>
      <color indexed="8"/>
      <name val="AdvertPro-Light"/>
    </font>
    <font>
      <sz val="12"/>
      <color indexed="8"/>
      <name val="Calibri"/>
    </font>
    <font>
      <sz val="9"/>
      <color indexed="8"/>
      <name val="AdvertPro-Light"/>
    </font>
    <font>
      <b val="1"/>
      <sz val="9"/>
      <color indexed="8"/>
      <name val="AdvertPro-Light"/>
    </font>
    <font>
      <sz val="11"/>
      <color indexed="8"/>
      <name val="AdvertPro-Light"/>
    </font>
    <font>
      <b val="1"/>
      <sz val="11"/>
      <color indexed="8"/>
      <name val="Calibri"/>
    </font>
    <font>
      <b val="1"/>
      <sz val="12"/>
      <color indexed="8"/>
      <name val="Calibri"/>
    </font>
    <font>
      <b val="1"/>
      <sz val="9"/>
      <color indexed="12"/>
      <name val="AdvertPro-Light"/>
    </font>
    <font>
      <b val="1"/>
      <u val="single"/>
      <sz val="10"/>
      <color indexed="12"/>
      <name val="AdvertPro-Light"/>
    </font>
    <font>
      <b val="1"/>
      <sz val="11"/>
      <color indexed="9"/>
      <name val="AdvertPro-Light"/>
    </font>
    <font>
      <sz val="11"/>
      <color indexed="8"/>
      <name val="Calibri"/>
    </font>
    <font>
      <b val="1"/>
      <sz val="9"/>
      <color indexed="8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11"/>
        <bgColor auto="1"/>
      </patternFill>
    </fill>
  </fills>
  <borders count="2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3" fillId="3" borderId="7" applyNumberFormat="1" applyFont="1" applyFill="1" applyBorder="1" applyAlignment="1" applyProtection="0">
      <alignment horizontal="left" vertical="center" wrapText="1"/>
    </xf>
    <xf numFmtId="0" fontId="3" fillId="3" borderId="7" applyNumberFormat="0" applyFont="1" applyFill="1" applyBorder="1" applyAlignment="1" applyProtection="0">
      <alignment horizontal="left" vertical="center" wrapText="1"/>
    </xf>
    <xf numFmtId="0" fontId="0" fillId="2" borderId="8" applyNumberFormat="0" applyFont="1" applyFill="1" applyBorder="1" applyAlignment="1" applyProtection="0">
      <alignment vertical="bottom"/>
    </xf>
    <xf numFmtId="49" fontId="5" fillId="2" borderId="9" applyNumberFormat="1" applyFont="1" applyFill="1" applyBorder="1" applyAlignment="1" applyProtection="0">
      <alignment horizontal="left"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7" fillId="2" borderId="8" applyNumberFormat="0" applyFont="1" applyFill="1" applyBorder="1" applyAlignment="1" applyProtection="0">
      <alignment horizontal="center" vertical="bottom"/>
    </xf>
    <xf numFmtId="0" fontId="8" fillId="2" borderId="8" applyNumberFormat="0" applyFont="1" applyFill="1" applyBorder="1" applyAlignment="1" applyProtection="0">
      <alignment horizontal="center" vertical="bottom"/>
    </xf>
    <xf numFmtId="0" fontId="9" fillId="2" borderId="8" applyNumberFormat="0" applyFont="1" applyFill="1" applyBorder="1" applyAlignment="1" applyProtection="0">
      <alignment vertical="bottom"/>
    </xf>
    <xf numFmtId="0" fontId="10" fillId="2" borderId="8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11" fillId="2" borderId="12" applyNumberFormat="1" applyFont="1" applyFill="1" applyBorder="1" applyAlignment="1" applyProtection="0">
      <alignment vertical="bottom"/>
    </xf>
    <xf numFmtId="0" fontId="11" fillId="2" borderId="12" applyNumberFormat="0" applyFont="1" applyFill="1" applyBorder="1" applyAlignment="1" applyProtection="0">
      <alignment vertical="bottom"/>
    </xf>
    <xf numFmtId="0" fontId="11" fillId="2" borderId="13" applyNumberFormat="0" applyFont="1" applyFill="1" applyBorder="1" applyAlignment="1" applyProtection="0">
      <alignment vertical="bottom"/>
    </xf>
    <xf numFmtId="49" fontId="11" fillId="2" borderId="14" applyNumberFormat="1" applyFont="1" applyFill="1" applyBorder="1" applyAlignment="1" applyProtection="0">
      <alignment vertical="bottom"/>
    </xf>
    <xf numFmtId="0" fontId="11" fillId="2" borderId="14" applyNumberFormat="0" applyFont="1" applyFill="1" applyBorder="1" applyAlignment="1" applyProtection="0">
      <alignment vertical="bottom"/>
    </xf>
    <xf numFmtId="0" fontId="11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12" fillId="2" borderId="17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49" fontId="13" fillId="4" borderId="19" applyNumberFormat="1" applyFont="1" applyFill="1" applyBorder="1" applyAlignment="1" applyProtection="0">
      <alignment horizontal="center" vertical="center" wrapText="1"/>
    </xf>
    <xf numFmtId="49" fontId="13" fillId="4" borderId="20" applyNumberFormat="1" applyFont="1" applyFill="1" applyBorder="1" applyAlignment="1" applyProtection="0">
      <alignment horizontal="center" vertical="center" wrapText="1"/>
    </xf>
    <xf numFmtId="49" fontId="13" fillId="5" borderId="7" applyNumberFormat="1" applyFont="1" applyFill="1" applyBorder="1" applyAlignment="1" applyProtection="0">
      <alignment horizontal="center" vertical="center" wrapText="1"/>
    </xf>
    <xf numFmtId="0" fontId="14" fillId="5" borderId="7" applyNumberFormat="0" applyFont="1" applyFill="1" applyBorder="1" applyAlignment="1" applyProtection="0">
      <alignment vertical="top" wrapText="1"/>
    </xf>
    <xf numFmtId="49" fontId="15" fillId="5" borderId="7" applyNumberFormat="1" applyFont="1" applyFill="1" applyBorder="1" applyAlignment="1" applyProtection="0">
      <alignment horizontal="left" vertical="center" wrapText="1"/>
    </xf>
    <xf numFmtId="0" fontId="17" fillId="5" borderId="7" applyNumberFormat="1" applyFont="1" applyFill="1" applyBorder="1" applyAlignment="1" applyProtection="0">
      <alignment horizontal="center" vertical="center" wrapText="1"/>
    </xf>
    <xf numFmtId="49" fontId="17" fillId="5" borderId="7" applyNumberFormat="1" applyFont="1" applyFill="1" applyBorder="1" applyAlignment="1" applyProtection="0">
      <alignment horizontal="center" vertical="center" wrapText="1"/>
    </xf>
    <xf numFmtId="59" fontId="13" fillId="5" borderId="7" applyNumberFormat="1" applyFont="1" applyFill="1" applyBorder="1" applyAlignment="1" applyProtection="0">
      <alignment horizontal="center" vertical="center" wrapText="1"/>
    </xf>
    <xf numFmtId="0" fontId="18" fillId="5" borderId="7" applyNumberFormat="0" applyFont="1" applyFill="1" applyBorder="1" applyAlignment="1" applyProtection="0">
      <alignment horizontal="center" vertical="top" wrapText="1"/>
    </xf>
    <xf numFmtId="59" fontId="19" fillId="5" borderId="7" applyNumberFormat="1" applyFont="1" applyFill="1" applyBorder="1" applyAlignment="1" applyProtection="0">
      <alignment horizontal="center" vertical="top" wrapText="1"/>
    </xf>
    <xf numFmtId="49" fontId="13" fillId="6" borderId="7" applyNumberFormat="1" applyFont="1" applyFill="1" applyBorder="1" applyAlignment="1" applyProtection="0">
      <alignment horizontal="center" vertical="center" wrapText="1"/>
    </xf>
    <xf numFmtId="0" fontId="17" fillId="7" borderId="7" applyNumberFormat="0" applyFont="1" applyFill="1" applyBorder="1" applyAlignment="1" applyProtection="0">
      <alignment horizontal="center" vertical="center" wrapText="1"/>
    </xf>
    <xf numFmtId="59" fontId="13" fillId="7" borderId="7" applyNumberFormat="1" applyFont="1" applyFill="1" applyBorder="1" applyAlignment="1" applyProtection="0">
      <alignment horizontal="center" vertical="center" wrapText="1"/>
    </xf>
    <xf numFmtId="0" fontId="18" fillId="7" borderId="7" applyNumberFormat="0" applyFont="1" applyFill="1" applyBorder="1" applyAlignment="1" applyProtection="0">
      <alignment horizontal="center" vertical="top" wrapText="1"/>
    </xf>
    <xf numFmtId="59" fontId="19" fillId="7" borderId="7" applyNumberFormat="1" applyFont="1" applyFill="1" applyBorder="1" applyAlignment="1" applyProtection="0">
      <alignment horizontal="center" vertical="top" wrapText="1"/>
    </xf>
    <xf numFmtId="49" fontId="15" fillId="8" borderId="7" applyNumberFormat="1" applyFont="1" applyFill="1" applyBorder="1" applyAlignment="1" applyProtection="0">
      <alignment horizontal="left" vertical="center" wrapText="1"/>
    </xf>
    <xf numFmtId="0" fontId="17" fillId="8" borderId="7" applyNumberFormat="1" applyFont="1" applyFill="1" applyBorder="1" applyAlignment="1" applyProtection="0">
      <alignment horizontal="center" vertical="center" wrapText="1"/>
    </xf>
    <xf numFmtId="49" fontId="17" fillId="8" borderId="7" applyNumberFormat="1" applyFont="1" applyFill="1" applyBorder="1" applyAlignment="1" applyProtection="0">
      <alignment horizontal="center" vertical="center" wrapText="1"/>
    </xf>
    <xf numFmtId="59" fontId="13" fillId="8" borderId="7" applyNumberFormat="1" applyFont="1" applyFill="1" applyBorder="1" applyAlignment="1" applyProtection="0">
      <alignment horizontal="center" vertical="center" wrapText="1"/>
    </xf>
    <xf numFmtId="0" fontId="18" fillId="8" borderId="7" applyNumberFormat="0" applyFont="1" applyFill="1" applyBorder="1" applyAlignment="1" applyProtection="0">
      <alignment horizontal="center" vertical="top" wrapText="1"/>
    </xf>
    <xf numFmtId="59" fontId="19" fillId="8" borderId="7" applyNumberFormat="1" applyFont="1" applyFill="1" applyBorder="1" applyAlignment="1" applyProtection="0">
      <alignment horizontal="center" vertical="top" wrapText="1"/>
    </xf>
    <xf numFmtId="49" fontId="15" fillId="9" borderId="7" applyNumberFormat="1" applyFont="1" applyFill="1" applyBorder="1" applyAlignment="1" applyProtection="0">
      <alignment horizontal="left" vertical="center" wrapText="1"/>
    </xf>
    <xf numFmtId="0" fontId="17" fillId="9" borderId="7" applyNumberFormat="1" applyFont="1" applyFill="1" applyBorder="1" applyAlignment="1" applyProtection="0">
      <alignment horizontal="center" vertical="center" wrapText="1"/>
    </xf>
    <xf numFmtId="49" fontId="17" fillId="9" borderId="7" applyNumberFormat="1" applyFont="1" applyFill="1" applyBorder="1" applyAlignment="1" applyProtection="0">
      <alignment horizontal="center" vertical="center" wrapText="1"/>
    </xf>
    <xf numFmtId="59" fontId="13" fillId="9" borderId="7" applyNumberFormat="1" applyFont="1" applyFill="1" applyBorder="1" applyAlignment="1" applyProtection="0">
      <alignment horizontal="center" vertical="center" wrapText="1"/>
    </xf>
    <xf numFmtId="0" fontId="18" fillId="9" borderId="7" applyNumberFormat="0" applyFont="1" applyFill="1" applyBorder="1" applyAlignment="1" applyProtection="0">
      <alignment horizontal="center" vertical="top" wrapText="1"/>
    </xf>
    <xf numFmtId="59" fontId="19" fillId="9" borderId="7" applyNumberFormat="1" applyFont="1" applyFill="1" applyBorder="1" applyAlignment="1" applyProtection="0">
      <alignment horizontal="center" vertical="top" wrapText="1"/>
    </xf>
    <xf numFmtId="49" fontId="13" fillId="10" borderId="7" applyNumberFormat="1" applyFont="1" applyFill="1" applyBorder="1" applyAlignment="1" applyProtection="0">
      <alignment horizontal="center" vertical="center" wrapText="1"/>
    </xf>
    <xf numFmtId="0" fontId="25" fillId="2" borderId="7" applyNumberFormat="0" applyFont="1" applyFill="1" applyBorder="1" applyAlignment="1" applyProtection="0">
      <alignment vertical="top" wrapText="1"/>
    </xf>
    <xf numFmtId="0" fontId="26" fillId="2" borderId="7" applyNumberFormat="0" applyFont="1" applyFill="1" applyBorder="1" applyAlignment="1" applyProtection="0">
      <alignment vertical="top" wrapText="1"/>
    </xf>
    <xf numFmtId="0" fontId="14" fillId="2" borderId="7" applyNumberFormat="0" applyFont="1" applyFill="1" applyBorder="1" applyAlignment="1" applyProtection="0">
      <alignment vertical="top" wrapText="1"/>
    </xf>
    <xf numFmtId="49" fontId="15" fillId="11" borderId="7" applyNumberFormat="1" applyFont="1" applyFill="1" applyBorder="1" applyAlignment="1" applyProtection="0">
      <alignment horizontal="left" vertical="center" wrapText="1"/>
    </xf>
    <xf numFmtId="0" fontId="17" fillId="11" borderId="7" applyNumberFormat="1" applyFont="1" applyFill="1" applyBorder="1" applyAlignment="1" applyProtection="0">
      <alignment horizontal="center" vertical="center" wrapText="1"/>
    </xf>
    <xf numFmtId="49" fontId="17" fillId="11" borderId="7" applyNumberFormat="1" applyFont="1" applyFill="1" applyBorder="1" applyAlignment="1" applyProtection="0">
      <alignment horizontal="center" vertical="center" wrapText="1"/>
    </xf>
    <xf numFmtId="59" fontId="13" fillId="11" borderId="7" applyNumberFormat="1" applyFont="1" applyFill="1" applyBorder="1" applyAlignment="1" applyProtection="0">
      <alignment horizontal="center" vertical="center" wrapText="1"/>
    </xf>
    <xf numFmtId="0" fontId="18" fillId="11" borderId="7" applyNumberFormat="0" applyFont="1" applyFill="1" applyBorder="1" applyAlignment="1" applyProtection="0">
      <alignment horizontal="center" vertical="top" wrapText="1"/>
    </xf>
    <xf numFmtId="59" fontId="19" fillId="11" borderId="7" applyNumberFormat="1" applyFont="1" applyFill="1" applyBorder="1" applyAlignment="1" applyProtection="0">
      <alignment horizontal="center" vertical="top" wrapText="1"/>
    </xf>
    <xf numFmtId="49" fontId="13" fillId="12" borderId="7" applyNumberFormat="1" applyFont="1" applyFill="1" applyBorder="1" applyAlignment="1" applyProtection="0">
      <alignment horizontal="center" vertical="center" wrapText="1"/>
    </xf>
    <xf numFmtId="49" fontId="15" fillId="13" borderId="7" applyNumberFormat="1" applyFont="1" applyFill="1" applyBorder="1" applyAlignment="1" applyProtection="0">
      <alignment horizontal="left" vertical="center" wrapText="1"/>
    </xf>
    <xf numFmtId="0" fontId="17" fillId="13" borderId="7" applyNumberFormat="1" applyFont="1" applyFill="1" applyBorder="1" applyAlignment="1" applyProtection="0">
      <alignment horizontal="center" vertical="center" wrapText="1"/>
    </xf>
    <xf numFmtId="49" fontId="17" fillId="13" borderId="7" applyNumberFormat="1" applyFont="1" applyFill="1" applyBorder="1" applyAlignment="1" applyProtection="0">
      <alignment horizontal="center" vertical="center" wrapText="1"/>
    </xf>
    <xf numFmtId="59" fontId="13" fillId="13" borderId="7" applyNumberFormat="1" applyFont="1" applyFill="1" applyBorder="1" applyAlignment="1" applyProtection="0">
      <alignment horizontal="center" vertical="center" wrapText="1"/>
    </xf>
    <xf numFmtId="0" fontId="18" fillId="13" borderId="7" applyNumberFormat="0" applyFont="1" applyFill="1" applyBorder="1" applyAlignment="1" applyProtection="0">
      <alignment horizontal="center" vertical="top" wrapText="1"/>
    </xf>
    <xf numFmtId="59" fontId="19" fillId="13" borderId="7" applyNumberFormat="1" applyFont="1" applyFill="1" applyBorder="1" applyAlignment="1" applyProtection="0">
      <alignment horizontal="center" vertical="top" wrapText="1"/>
    </xf>
    <xf numFmtId="49" fontId="13" fillId="14" borderId="7" applyNumberFormat="1" applyFont="1" applyFill="1" applyBorder="1" applyAlignment="1" applyProtection="0">
      <alignment horizontal="center" vertical="center" wrapText="1"/>
    </xf>
    <xf numFmtId="49" fontId="15" fillId="15" borderId="7" applyNumberFormat="1" applyFont="1" applyFill="1" applyBorder="1" applyAlignment="1" applyProtection="0">
      <alignment horizontal="left" vertical="center" wrapText="1"/>
    </xf>
    <xf numFmtId="0" fontId="17" fillId="15" borderId="7" applyNumberFormat="1" applyFont="1" applyFill="1" applyBorder="1" applyAlignment="1" applyProtection="0">
      <alignment horizontal="center" vertical="center" wrapText="1"/>
    </xf>
    <xf numFmtId="49" fontId="17" fillId="15" borderId="7" applyNumberFormat="1" applyFont="1" applyFill="1" applyBorder="1" applyAlignment="1" applyProtection="0">
      <alignment horizontal="center" vertical="center" wrapText="1"/>
    </xf>
    <xf numFmtId="59" fontId="13" fillId="15" borderId="7" applyNumberFormat="1" applyFont="1" applyFill="1" applyBorder="1" applyAlignment="1" applyProtection="0">
      <alignment horizontal="center" vertical="center" wrapText="1"/>
    </xf>
    <xf numFmtId="0" fontId="18" fillId="15" borderId="7" applyNumberFormat="0" applyFont="1" applyFill="1" applyBorder="1" applyAlignment="1" applyProtection="0">
      <alignment horizontal="center" vertical="top" wrapText="1"/>
    </xf>
    <xf numFmtId="59" fontId="19" fillId="15" borderId="7" applyNumberFormat="1" applyFont="1" applyFill="1" applyBorder="1" applyAlignment="1" applyProtection="0">
      <alignment horizontal="center" vertical="top" wrapText="1"/>
    </xf>
    <xf numFmtId="0" fontId="17" fillId="15" borderId="21" applyNumberFormat="1" applyFont="1" applyFill="1" applyBorder="1" applyAlignment="1" applyProtection="0">
      <alignment horizontal="center" vertical="center" wrapText="1"/>
    </xf>
    <xf numFmtId="49" fontId="17" fillId="15" borderId="21" applyNumberFormat="1" applyFont="1" applyFill="1" applyBorder="1" applyAlignment="1" applyProtection="0">
      <alignment horizontal="center" vertical="center" wrapText="1"/>
    </xf>
    <xf numFmtId="59" fontId="13" fillId="15" borderId="21" applyNumberFormat="1" applyFont="1" applyFill="1" applyBorder="1" applyAlignment="1" applyProtection="0">
      <alignment horizontal="center" vertical="center" wrapText="1"/>
    </xf>
    <xf numFmtId="0" fontId="18" fillId="15" borderId="21" applyNumberFormat="0" applyFont="1" applyFill="1" applyBorder="1" applyAlignment="1" applyProtection="0">
      <alignment horizontal="center" vertical="top" wrapText="1"/>
    </xf>
    <xf numFmtId="59" fontId="19" fillId="15" borderId="21" applyNumberFormat="1" applyFont="1" applyFill="1" applyBorder="1" applyAlignment="1" applyProtection="0">
      <alignment horizontal="center" vertical="top" wrapText="1"/>
    </xf>
    <xf numFmtId="49" fontId="29" fillId="3" borderId="22" applyNumberFormat="1" applyFont="1" applyFill="1" applyBorder="1" applyAlignment="1" applyProtection="0">
      <alignment horizontal="center" vertical="center"/>
    </xf>
    <xf numFmtId="0" fontId="24" fillId="16" borderId="23" applyNumberFormat="0" applyFont="1" applyFill="1" applyBorder="1" applyAlignment="1" applyProtection="0">
      <alignment vertical="bottom"/>
    </xf>
    <xf numFmtId="49" fontId="17" fillId="16" borderId="23" applyNumberFormat="1" applyFont="1" applyFill="1" applyBorder="1" applyAlignment="1" applyProtection="0">
      <alignment horizontal="center" vertical="center" wrapText="1"/>
    </xf>
    <xf numFmtId="0" fontId="21" fillId="16" borderId="23" applyNumberFormat="1" applyFont="1" applyFill="1" applyBorder="1" applyAlignment="1" applyProtection="0">
      <alignment horizontal="center" vertical="center" wrapText="1"/>
    </xf>
    <xf numFmtId="59" fontId="30" fillId="16" borderId="23" applyNumberFormat="1" applyFont="1" applyFill="1" applyBorder="1" applyAlignment="1" applyProtection="0">
      <alignment horizontal="center" vertical="center" wrapText="1"/>
    </xf>
    <xf numFmtId="0" fontId="0" fillId="2" borderId="24" applyNumberFormat="0" applyFont="1" applyFill="1" applyBorder="1" applyAlignment="1" applyProtection="0">
      <alignment vertical="bottom"/>
    </xf>
    <xf numFmtId="0" fontId="31" fillId="2" borderId="25" applyNumberFormat="0" applyFont="1" applyFill="1" applyBorder="1" applyAlignment="1" applyProtection="0">
      <alignment horizontal="center" vertical="center" wrapText="1"/>
    </xf>
    <xf numFmtId="59" fontId="31" fillId="2" borderId="25" applyNumberFormat="1" applyFont="1" applyFill="1" applyBorder="1" applyAlignment="1" applyProtection="0">
      <alignment horizontal="center" vertical="center" wrapText="1"/>
    </xf>
    <xf numFmtId="0" fontId="19" fillId="2" borderId="25" applyNumberFormat="0" applyFont="1" applyFill="1" applyBorder="1" applyAlignment="1" applyProtection="0">
      <alignment horizontal="center" vertical="top" wrapText="1"/>
    </xf>
    <xf numFmtId="59" fontId="19" fillId="2" borderId="26" applyNumberFormat="1" applyFont="1" applyFill="1" applyBorder="1" applyAlignment="1" applyProtection="0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c00000"/>
      <rgbColor rgb="ff7f7f7f"/>
      <rgbColor rgb="ff9b3f2f"/>
      <rgbColor rgb="ffff0000"/>
      <rgbColor rgb="ffbec7c1"/>
      <rgbColor rgb="fff5dcd8"/>
      <rgbColor rgb="ffbfbfbf"/>
      <rgbColor rgb="fff7f9f1"/>
      <rgbColor rgb="fff2f2f2"/>
      <rgbColor rgb="fff3f3f3"/>
      <rgbColor rgb="ffabdb77"/>
      <rgbColor rgb="ffe5edd3"/>
      <rgbColor rgb="ffdae7f6"/>
      <rgbColor rgb="ffe5f8ff"/>
      <rgbColor rgb="fffbcfab"/>
      <rgbColor rgb="fffde6d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1.jpeg"/><Relationship Id="rId3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317499</xdr:colOff>
      <xdr:row>0</xdr:row>
      <xdr:rowOff>0</xdr:rowOff>
    </xdr:from>
    <xdr:to>
      <xdr:col>0</xdr:col>
      <xdr:colOff>4157205</xdr:colOff>
      <xdr:row>5</xdr:row>
      <xdr:rowOff>50799</xdr:rowOff>
    </xdr:to>
    <xdr:pic>
      <xdr:nvPicPr>
        <xdr:cNvPr id="2" name="Picture 3" descr="Picture 3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17499" y="0"/>
          <a:ext cx="3839707" cy="9194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3951287</xdr:colOff>
      <xdr:row>23</xdr:row>
      <xdr:rowOff>54429</xdr:rowOff>
    </xdr:from>
    <xdr:to>
      <xdr:col>0</xdr:col>
      <xdr:colOff>4134167</xdr:colOff>
      <xdr:row>23</xdr:row>
      <xdr:rowOff>244929</xdr:rowOff>
    </xdr:to>
    <xdr:pic>
      <xdr:nvPicPr>
        <xdr:cNvPr id="3" name="Picture 5" descr="Picture 5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3951287" y="6014539"/>
          <a:ext cx="182881" cy="190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3942291</xdr:colOff>
      <xdr:row>24</xdr:row>
      <xdr:rowOff>54428</xdr:rowOff>
    </xdr:from>
    <xdr:to>
      <xdr:col>0</xdr:col>
      <xdr:colOff>4125171</xdr:colOff>
      <xdr:row>24</xdr:row>
      <xdr:rowOff>244928</xdr:rowOff>
    </xdr:to>
    <xdr:pic>
      <xdr:nvPicPr>
        <xdr:cNvPr id="4" name="Picture 5" descr="Picture 5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3942291" y="6295208"/>
          <a:ext cx="182881" cy="190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3899958</xdr:colOff>
      <xdr:row>15</xdr:row>
      <xdr:rowOff>68791</xdr:rowOff>
    </xdr:from>
    <xdr:to>
      <xdr:col>0</xdr:col>
      <xdr:colOff>4335461</xdr:colOff>
      <xdr:row>16</xdr:row>
      <xdr:rowOff>29263</xdr:rowOff>
    </xdr:to>
    <xdr:pic>
      <xdr:nvPicPr>
        <xdr:cNvPr id="5" name="Picture 1" descr="Picture 1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3899958" y="3796876"/>
          <a:ext cx="435503" cy="2366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3884083</xdr:colOff>
      <xdr:row>14</xdr:row>
      <xdr:rowOff>84138</xdr:rowOff>
    </xdr:from>
    <xdr:to>
      <xdr:col>0</xdr:col>
      <xdr:colOff>4319585</xdr:colOff>
      <xdr:row>15</xdr:row>
      <xdr:rowOff>36824</xdr:rowOff>
    </xdr:to>
    <xdr:pic>
      <xdr:nvPicPr>
        <xdr:cNvPr id="6" name="Picture 2" descr="Picture 2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3884083" y="3535998"/>
          <a:ext cx="435503" cy="22891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3934200</xdr:colOff>
      <xdr:row>20</xdr:row>
      <xdr:rowOff>47625</xdr:rowOff>
    </xdr:from>
    <xdr:to>
      <xdr:col>0</xdr:col>
      <xdr:colOff>4117080</xdr:colOff>
      <xdr:row>20</xdr:row>
      <xdr:rowOff>238125</xdr:rowOff>
    </xdr:to>
    <xdr:pic>
      <xdr:nvPicPr>
        <xdr:cNvPr id="7" name="Picture 5" descr="Picture 5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3934200" y="5165725"/>
          <a:ext cx="182881" cy="190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3931708</xdr:colOff>
      <xdr:row>19</xdr:row>
      <xdr:rowOff>42333</xdr:rowOff>
    </xdr:from>
    <xdr:to>
      <xdr:col>0</xdr:col>
      <xdr:colOff>4114588</xdr:colOff>
      <xdr:row>19</xdr:row>
      <xdr:rowOff>232833</xdr:rowOff>
    </xdr:to>
    <xdr:pic>
      <xdr:nvPicPr>
        <xdr:cNvPr id="8" name="Picture 5" descr="Picture 5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3931708" y="4879763"/>
          <a:ext cx="182881" cy="190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5"/>
  <sheetViews>
    <sheetView workbookViewId="0" showGridLines="0" defaultGridColor="1"/>
  </sheetViews>
  <sheetFormatPr defaultColWidth="9" defaultRowHeight="12.9" customHeight="1" outlineLevelRow="0" outlineLevelCol="0"/>
  <cols>
    <col min="1" max="1" width="66.5" style="1" customWidth="1"/>
    <col min="2" max="2" width="8.85156" style="1" customWidth="1"/>
    <col min="3" max="3" width="14" style="1" customWidth="1"/>
    <col min="4" max="4" width="10.6719" style="1" customWidth="1"/>
    <col min="5" max="5" width="11.0703" style="1" customWidth="1"/>
    <col min="6" max="6" width="9.5" style="1" customWidth="1"/>
    <col min="7" max="7" width="10.8516" style="1" customWidth="1"/>
    <col min="8" max="16384" width="9" style="1" customWidth="1"/>
  </cols>
  <sheetData>
    <row r="1" ht="12.9" customHeight="1">
      <c r="A1" s="2"/>
      <c r="B1" s="3"/>
      <c r="C1" s="4"/>
      <c r="D1" s="4"/>
      <c r="E1" s="4"/>
      <c r="F1" s="4"/>
      <c r="G1" s="5"/>
    </row>
    <row r="2" ht="18.75" customHeight="1">
      <c r="A2" s="6"/>
      <c r="B2" s="7"/>
      <c r="C2" t="s" s="8">
        <v>0</v>
      </c>
      <c r="D2" s="9"/>
      <c r="E2" s="9"/>
      <c r="F2" s="9"/>
      <c r="G2" s="9"/>
    </row>
    <row r="3" ht="13.5" customHeight="1">
      <c r="A3" s="6"/>
      <c r="B3" s="7"/>
      <c r="C3" s="9"/>
      <c r="D3" s="9"/>
      <c r="E3" s="9"/>
      <c r="F3" s="9"/>
      <c r="G3" s="9"/>
    </row>
    <row r="4" ht="9" customHeight="1">
      <c r="A4" s="6"/>
      <c r="B4" s="7"/>
      <c r="C4" s="9"/>
      <c r="D4" s="9"/>
      <c r="E4" s="9"/>
      <c r="F4" s="9"/>
      <c r="G4" s="9"/>
    </row>
    <row r="5" ht="14.25" customHeight="1">
      <c r="A5" s="6"/>
      <c r="B5" s="10"/>
      <c r="C5" t="s" s="11">
        <v>1</v>
      </c>
      <c r="D5" s="12"/>
      <c r="E5" s="12"/>
      <c r="F5" s="12"/>
      <c r="G5" s="13"/>
    </row>
    <row r="6" ht="33" customHeight="1">
      <c r="A6" s="6"/>
      <c r="B6" s="14"/>
      <c r="C6" s="15"/>
      <c r="D6" s="16"/>
      <c r="E6" s="16"/>
      <c r="F6" s="17"/>
      <c r="G6" s="18"/>
    </row>
    <row r="7" ht="17.25" customHeight="1">
      <c r="A7" s="6"/>
      <c r="B7" t="s" s="19">
        <v>2</v>
      </c>
      <c r="C7" s="20"/>
      <c r="D7" s="20"/>
      <c r="E7" s="20"/>
      <c r="F7" s="20"/>
      <c r="G7" s="21"/>
    </row>
    <row r="8" ht="24.75" customHeight="1">
      <c r="A8" s="6"/>
      <c r="B8" t="s" s="22">
        <v>3</v>
      </c>
      <c r="C8" s="23"/>
      <c r="D8" s="23"/>
      <c r="E8" s="23"/>
      <c r="F8" s="23"/>
      <c r="G8" s="24"/>
    </row>
    <row r="9" ht="13.95" customHeight="1">
      <c r="A9" s="25"/>
      <c r="B9" s="26"/>
      <c r="C9" s="27"/>
      <c r="D9" s="27"/>
      <c r="E9" s="27"/>
      <c r="F9" s="27"/>
      <c r="G9" s="28"/>
    </row>
    <row r="10" ht="27.45" customHeight="1">
      <c r="A10" t="s" s="29">
        <v>4</v>
      </c>
      <c r="B10" t="s" s="29">
        <v>5</v>
      </c>
      <c r="C10" t="s" s="29">
        <v>6</v>
      </c>
      <c r="D10" t="s" s="29">
        <v>7</v>
      </c>
      <c r="E10" t="s" s="29">
        <v>8</v>
      </c>
      <c r="F10" t="s" s="29">
        <v>9</v>
      </c>
      <c r="G10" t="s" s="30">
        <v>10</v>
      </c>
    </row>
    <row r="11" ht="21.75" customHeight="1">
      <c r="A11" t="s" s="31">
        <v>11</v>
      </c>
      <c r="B11" s="32"/>
      <c r="C11" s="32"/>
      <c r="D11" s="32"/>
      <c r="E11" s="32"/>
      <c r="F11" s="32"/>
      <c r="G11" s="32"/>
    </row>
    <row r="12" ht="21.75" customHeight="1">
      <c r="A12" t="s" s="33">
        <v>12</v>
      </c>
      <c r="B12" s="34">
        <v>17467</v>
      </c>
      <c r="C12" t="s" s="35">
        <v>13</v>
      </c>
      <c r="D12" t="s" s="35">
        <v>14</v>
      </c>
      <c r="E12" s="36">
        <v>93</v>
      </c>
      <c r="F12" s="37"/>
      <c r="G12" s="38">
        <f>E12*F12</f>
        <v>0</v>
      </c>
    </row>
    <row r="13" ht="21.75" customHeight="1">
      <c r="A13" t="s" s="33">
        <v>15</v>
      </c>
      <c r="B13" s="34">
        <v>92852</v>
      </c>
      <c r="C13" t="s" s="35">
        <v>16</v>
      </c>
      <c r="D13" t="s" s="35">
        <v>17</v>
      </c>
      <c r="E13" s="36">
        <v>28</v>
      </c>
      <c r="F13" s="37"/>
      <c r="G13" s="38">
        <f>E13*F13</f>
        <v>0</v>
      </c>
    </row>
    <row r="14" ht="21.75" customHeight="1">
      <c r="A14" t="s" s="33">
        <v>18</v>
      </c>
      <c r="B14" s="34">
        <v>62022</v>
      </c>
      <c r="C14" t="s" s="35">
        <v>19</v>
      </c>
      <c r="D14" t="s" s="35">
        <v>20</v>
      </c>
      <c r="E14" s="36">
        <v>40</v>
      </c>
      <c r="F14" s="37"/>
      <c r="G14" s="38">
        <f>E14*F14</f>
        <v>0</v>
      </c>
    </row>
    <row r="15" ht="21.75" customHeight="1">
      <c r="A15" t="s" s="33">
        <v>21</v>
      </c>
      <c r="B15" s="34">
        <v>88602</v>
      </c>
      <c r="C15" t="s" s="35">
        <v>22</v>
      </c>
      <c r="D15" t="s" s="35">
        <v>23</v>
      </c>
      <c r="E15" s="36">
        <v>62</v>
      </c>
      <c r="F15" s="37"/>
      <c r="G15" s="38">
        <f>E15*F15</f>
        <v>0</v>
      </c>
    </row>
    <row r="16" ht="21.75" customHeight="1">
      <c r="A16" t="s" s="33">
        <v>24</v>
      </c>
      <c r="B16" s="34">
        <v>88772</v>
      </c>
      <c r="C16" t="s" s="35">
        <v>25</v>
      </c>
      <c r="D16" t="s" s="35">
        <v>26</v>
      </c>
      <c r="E16" s="36">
        <v>89</v>
      </c>
      <c r="F16" s="37"/>
      <c r="G16" s="38">
        <f>E16*F16</f>
        <v>0</v>
      </c>
    </row>
    <row r="17" ht="21.75" customHeight="1">
      <c r="A17" t="s" s="33">
        <v>27</v>
      </c>
      <c r="B17" s="34">
        <v>92862</v>
      </c>
      <c r="C17" t="s" s="35">
        <v>28</v>
      </c>
      <c r="D17" t="s" s="35">
        <v>29</v>
      </c>
      <c r="E17" s="36">
        <v>54</v>
      </c>
      <c r="F17" s="37"/>
      <c r="G17" s="38">
        <f>E17*F17</f>
        <v>0</v>
      </c>
    </row>
    <row r="18" ht="21.75" customHeight="1">
      <c r="A18" t="s" s="39">
        <v>30</v>
      </c>
      <c r="B18" s="40"/>
      <c r="C18" s="40"/>
      <c r="D18" s="40"/>
      <c r="E18" s="41"/>
      <c r="F18" s="42"/>
      <c r="G18" s="43"/>
    </row>
    <row r="19" ht="22.1" customHeight="1">
      <c r="A19" t="s" s="44">
        <v>31</v>
      </c>
      <c r="B19" s="45">
        <v>12272</v>
      </c>
      <c r="C19" t="s" s="46">
        <v>32</v>
      </c>
      <c r="D19" t="s" s="46">
        <v>33</v>
      </c>
      <c r="E19" s="47">
        <v>105</v>
      </c>
      <c r="F19" s="48"/>
      <c r="G19" s="49">
        <f>E19*F19</f>
        <v>0</v>
      </c>
    </row>
    <row r="20" ht="22.1" customHeight="1">
      <c r="A20" t="s" s="44">
        <v>34</v>
      </c>
      <c r="B20" s="45">
        <v>14262</v>
      </c>
      <c r="C20" t="s" s="46">
        <v>35</v>
      </c>
      <c r="D20" t="s" s="46">
        <v>36</v>
      </c>
      <c r="E20" s="47">
        <v>82</v>
      </c>
      <c r="F20" s="48"/>
      <c r="G20" s="49">
        <f>E20*F20</f>
        <v>0</v>
      </c>
    </row>
    <row r="21" ht="22.1" customHeight="1">
      <c r="A21" t="s" s="44">
        <v>37</v>
      </c>
      <c r="B21" s="45">
        <v>14442</v>
      </c>
      <c r="C21" t="s" s="46">
        <v>38</v>
      </c>
      <c r="D21" t="s" s="46">
        <v>39</v>
      </c>
      <c r="E21" s="47">
        <v>90</v>
      </c>
      <c r="F21" s="48"/>
      <c r="G21" s="49">
        <f>E21*F21</f>
        <v>0</v>
      </c>
    </row>
    <row r="22" ht="22.1" customHeight="1">
      <c r="A22" t="s" s="44">
        <v>40</v>
      </c>
      <c r="B22" s="45">
        <v>18842</v>
      </c>
      <c r="C22" t="s" s="46">
        <v>41</v>
      </c>
      <c r="D22" t="s" s="46">
        <v>42</v>
      </c>
      <c r="E22" s="47">
        <v>65</v>
      </c>
      <c r="F22" s="48"/>
      <c r="G22" s="49">
        <f>E22*F22</f>
        <v>0</v>
      </c>
    </row>
    <row r="23" ht="22.1" customHeight="1">
      <c r="A23" t="s" s="44">
        <v>43</v>
      </c>
      <c r="B23" s="45">
        <v>14962</v>
      </c>
      <c r="C23" t="s" s="46">
        <v>44</v>
      </c>
      <c r="D23" t="s" s="46">
        <v>45</v>
      </c>
      <c r="E23" s="47">
        <v>87</v>
      </c>
      <c r="F23" s="48"/>
      <c r="G23" s="49">
        <f>E23*F23</f>
        <v>0</v>
      </c>
    </row>
    <row r="24" ht="22.1" customHeight="1">
      <c r="A24" t="s" s="50">
        <v>46</v>
      </c>
      <c r="B24" s="51">
        <v>46142</v>
      </c>
      <c r="C24" t="s" s="52">
        <v>47</v>
      </c>
      <c r="D24" t="s" s="52">
        <v>48</v>
      </c>
      <c r="E24" s="53">
        <v>55</v>
      </c>
      <c r="F24" s="54"/>
      <c r="G24" s="55">
        <f>E24*F24</f>
        <v>0</v>
      </c>
    </row>
    <row r="25" ht="22.1" customHeight="1">
      <c r="A25" t="s" s="44">
        <v>49</v>
      </c>
      <c r="B25" s="45">
        <v>46102</v>
      </c>
      <c r="C25" t="s" s="46">
        <v>50</v>
      </c>
      <c r="D25" t="s" s="46">
        <v>51</v>
      </c>
      <c r="E25" s="47">
        <v>65</v>
      </c>
      <c r="F25" s="48"/>
      <c r="G25" s="49">
        <f>E25*F25</f>
        <v>0</v>
      </c>
    </row>
    <row r="26" ht="22.1" customHeight="1">
      <c r="A26" t="s" s="50">
        <v>52</v>
      </c>
      <c r="B26" s="51">
        <v>92572</v>
      </c>
      <c r="C26" t="s" s="52">
        <v>53</v>
      </c>
      <c r="D26" t="s" s="52">
        <v>54</v>
      </c>
      <c r="E26" s="47">
        <v>103</v>
      </c>
      <c r="F26" s="48"/>
      <c r="G26" s="49">
        <f>E26*F26</f>
        <v>0</v>
      </c>
    </row>
    <row r="27" ht="22.1" customHeight="1">
      <c r="A27" t="s" s="44">
        <v>55</v>
      </c>
      <c r="B27" s="45">
        <v>90052</v>
      </c>
      <c r="C27" t="s" s="46">
        <v>56</v>
      </c>
      <c r="D27" t="s" s="46">
        <v>57</v>
      </c>
      <c r="E27" s="47">
        <v>44</v>
      </c>
      <c r="F27" s="48"/>
      <c r="G27" s="49">
        <f>E27*F27</f>
        <v>0</v>
      </c>
    </row>
    <row r="28" ht="22.1" customHeight="1">
      <c r="A28" t="s" s="44">
        <v>58</v>
      </c>
      <c r="B28" s="45">
        <v>40002</v>
      </c>
      <c r="C28" t="s" s="46">
        <v>59</v>
      </c>
      <c r="D28" t="s" s="46">
        <v>60</v>
      </c>
      <c r="E28" s="47">
        <v>52</v>
      </c>
      <c r="F28" s="48"/>
      <c r="G28" s="49">
        <f>E28*F28</f>
        <v>0</v>
      </c>
    </row>
    <row r="29" ht="22.1" customHeight="1">
      <c r="A29" t="s" s="44">
        <v>61</v>
      </c>
      <c r="B29" s="45">
        <v>46342</v>
      </c>
      <c r="C29" t="s" s="46">
        <v>62</v>
      </c>
      <c r="D29" t="s" s="46">
        <v>63</v>
      </c>
      <c r="E29" s="47">
        <v>57</v>
      </c>
      <c r="F29" s="48"/>
      <c r="G29" s="49">
        <f>E29*F29</f>
        <v>0</v>
      </c>
    </row>
    <row r="30" ht="21" customHeight="1">
      <c r="A30" t="s" s="50">
        <v>64</v>
      </c>
      <c r="B30" s="51">
        <v>64222</v>
      </c>
      <c r="C30" t="s" s="52">
        <v>65</v>
      </c>
      <c r="D30" t="s" s="52">
        <v>66</v>
      </c>
      <c r="E30" s="53">
        <v>45</v>
      </c>
      <c r="F30" s="54"/>
      <c r="G30" s="55">
        <f>E30*F30</f>
        <v>0</v>
      </c>
    </row>
    <row r="31" ht="22.1" customHeight="1">
      <c r="A31" t="s" s="56">
        <v>67</v>
      </c>
      <c r="B31" s="57"/>
      <c r="C31" s="57"/>
      <c r="D31" s="57"/>
      <c r="E31" s="58"/>
      <c r="F31" s="58"/>
      <c r="G31" s="59"/>
    </row>
    <row r="32" ht="22.1" customHeight="1">
      <c r="A32" t="s" s="60">
        <v>68</v>
      </c>
      <c r="B32" s="61">
        <v>92872</v>
      </c>
      <c r="C32" t="s" s="62">
        <v>69</v>
      </c>
      <c r="D32" t="s" s="62">
        <v>70</v>
      </c>
      <c r="E32" s="63">
        <v>48</v>
      </c>
      <c r="F32" s="64"/>
      <c r="G32" s="65">
        <f>E32*F32</f>
        <v>0</v>
      </c>
    </row>
    <row r="33" ht="22.1" customHeight="1">
      <c r="A33" t="s" s="60">
        <v>71</v>
      </c>
      <c r="B33" s="61">
        <v>77162</v>
      </c>
      <c r="C33" t="s" s="62">
        <v>72</v>
      </c>
      <c r="D33" t="s" s="62">
        <v>73</v>
      </c>
      <c r="E33" s="63">
        <v>80</v>
      </c>
      <c r="F33" s="64"/>
      <c r="G33" s="65">
        <f>E33*F33</f>
        <v>0</v>
      </c>
    </row>
    <row r="34" ht="22.1" customHeight="1">
      <c r="A34" t="s" s="60">
        <v>74</v>
      </c>
      <c r="B34" s="61">
        <v>71025</v>
      </c>
      <c r="C34" t="s" s="62">
        <v>75</v>
      </c>
      <c r="D34" t="s" s="62">
        <v>73</v>
      </c>
      <c r="E34" s="63">
        <v>68</v>
      </c>
      <c r="F34" s="64"/>
      <c r="G34" s="65">
        <f>E34*F34</f>
        <v>0</v>
      </c>
    </row>
    <row r="35" ht="23.05" customHeight="1">
      <c r="A35" t="s" s="60">
        <v>76</v>
      </c>
      <c r="B35" s="61">
        <v>65632</v>
      </c>
      <c r="C35" t="s" s="62">
        <v>77</v>
      </c>
      <c r="D35" t="s" s="62">
        <v>78</v>
      </c>
      <c r="E35" s="63">
        <v>30</v>
      </c>
      <c r="F35" s="64"/>
      <c r="G35" s="65">
        <f>E35*F35</f>
        <v>0</v>
      </c>
    </row>
    <row r="36" ht="22.1" customHeight="1">
      <c r="A36" t="s" s="66">
        <v>79</v>
      </c>
      <c r="B36" s="57"/>
      <c r="C36" s="57"/>
      <c r="D36" s="57"/>
      <c r="E36" s="58"/>
      <c r="F36" s="58"/>
      <c r="G36" s="59"/>
    </row>
    <row r="37" ht="22.1" customHeight="1">
      <c r="A37" t="s" s="67">
        <v>80</v>
      </c>
      <c r="B37" s="68">
        <v>81272</v>
      </c>
      <c r="C37" t="s" s="69">
        <v>81</v>
      </c>
      <c r="D37" t="s" s="69">
        <v>82</v>
      </c>
      <c r="E37" s="70">
        <v>30</v>
      </c>
      <c r="F37" s="71"/>
      <c r="G37" s="72">
        <f>E37*F37</f>
        <v>0</v>
      </c>
    </row>
    <row r="38" ht="22.1" customHeight="1">
      <c r="A38" t="s" s="67">
        <v>83</v>
      </c>
      <c r="B38" s="68">
        <v>87212</v>
      </c>
      <c r="C38" t="s" s="69">
        <v>84</v>
      </c>
      <c r="D38" t="s" s="69">
        <v>85</v>
      </c>
      <c r="E38" s="70">
        <v>52</v>
      </c>
      <c r="F38" s="71"/>
      <c r="G38" s="72">
        <f>E38*F38</f>
        <v>0</v>
      </c>
    </row>
    <row r="39" ht="21.75" customHeight="1">
      <c r="A39" t="s" s="67">
        <v>86</v>
      </c>
      <c r="B39" s="68">
        <v>80252</v>
      </c>
      <c r="C39" t="s" s="69">
        <v>87</v>
      </c>
      <c r="D39" t="s" s="69">
        <v>82</v>
      </c>
      <c r="E39" s="70">
        <v>38</v>
      </c>
      <c r="F39" s="71"/>
      <c r="G39" s="72">
        <f>E39*F39</f>
        <v>0</v>
      </c>
    </row>
    <row r="40" ht="23.05" customHeight="1">
      <c r="A40" t="s" s="73">
        <v>88</v>
      </c>
      <c r="B40" s="57"/>
      <c r="C40" s="57"/>
      <c r="D40" s="57"/>
      <c r="E40" s="58"/>
      <c r="F40" s="58"/>
      <c r="G40" s="59"/>
    </row>
    <row r="41" ht="23.05" customHeight="1">
      <c r="A41" t="s" s="74">
        <v>89</v>
      </c>
      <c r="B41" s="75">
        <v>96002</v>
      </c>
      <c r="C41" t="s" s="76">
        <v>90</v>
      </c>
      <c r="D41" t="s" s="76">
        <v>91</v>
      </c>
      <c r="E41" s="77">
        <v>44</v>
      </c>
      <c r="F41" s="78"/>
      <c r="G41" s="79">
        <f>E41*F41</f>
        <v>0</v>
      </c>
    </row>
    <row r="42" ht="24" customHeight="1">
      <c r="A42" t="s" s="74">
        <v>92</v>
      </c>
      <c r="B42" s="75">
        <v>60062</v>
      </c>
      <c r="C42" t="s" s="76">
        <v>93</v>
      </c>
      <c r="D42" t="s" s="76">
        <v>66</v>
      </c>
      <c r="E42" s="77">
        <v>50</v>
      </c>
      <c r="F42" s="78"/>
      <c r="G42" s="79">
        <f>E42*F42</f>
        <v>0</v>
      </c>
    </row>
    <row r="43" ht="21" customHeight="1">
      <c r="A43" t="s" s="74">
        <v>94</v>
      </c>
      <c r="B43" s="80">
        <v>60022</v>
      </c>
      <c r="C43" t="s" s="81">
        <v>93</v>
      </c>
      <c r="D43" t="s" s="81">
        <v>66</v>
      </c>
      <c r="E43" s="82">
        <v>60</v>
      </c>
      <c r="F43" s="83"/>
      <c r="G43" s="84">
        <f>E43*F43</f>
        <v>0</v>
      </c>
    </row>
    <row r="44" ht="21" customHeight="1">
      <c r="A44" t="s" s="85">
        <v>95</v>
      </c>
      <c r="B44" s="86"/>
      <c r="C44" s="86"/>
      <c r="D44" s="86"/>
      <c r="E44" t="s" s="87">
        <v>96</v>
      </c>
      <c r="F44" s="88">
        <f>SUM(F11:F43)</f>
        <v>0</v>
      </c>
      <c r="G44" s="89">
        <f>SUM(G11:G43)</f>
        <v>0</v>
      </c>
    </row>
    <row r="45" ht="21" customHeight="1">
      <c r="A45" s="90"/>
      <c r="B45" s="91"/>
      <c r="C45" s="91"/>
      <c r="D45" s="91"/>
      <c r="E45" s="92"/>
      <c r="F45" s="93"/>
      <c r="G45" s="94"/>
    </row>
  </sheetData>
  <mergeCells count="1">
    <mergeCell ref="C2:G4"/>
  </mergeCells>
  <pageMargins left="0.5" right="0.25" top="0" bottom="0" header="0.25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